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<sst xmlns="http://schemas.openxmlformats.org/spreadsheetml/2006/main" count="35">
  <si>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2016-2017年度“挑战杯”终期资助经费汇总表——指导老师版</t>
  </si>
  <si>
    <t>序号</t>
  </si>
  <si>
    <t>指导老师</t>
  </si>
  <si>
    <t>项目1经费</t>
  </si>
  <si>
    <t>项目2经费</t>
  </si>
  <si>
    <t>项目3经费</t>
  </si>
  <si>
    <t>项目4经费</t>
  </si>
  <si>
    <t>总共（元）</t>
  </si>
  <si>
    <t>库房领取药品</t>
  </si>
  <si>
    <t>自行报销</t>
  </si>
  <si>
    <t>周学昌</t>
  </si>
  <si>
    <t>张黔玲</t>
  </si>
  <si>
    <t>刘翼振</t>
  </si>
  <si>
    <t>张培新</t>
  </si>
  <si>
    <t>米宏伟</t>
  </si>
  <si>
    <t>文震</t>
  </si>
  <si>
    <t>刘洲</t>
  </si>
  <si>
    <t>邓立波</t>
  </si>
  <si>
    <t>毛艳萍</t>
  </si>
  <si>
    <t>吴其兴</t>
  </si>
  <si>
    <t>刘长坤</t>
  </si>
  <si>
    <t>周莉</t>
  </si>
  <si>
    <t>邵静</t>
  </si>
  <si>
    <t>王芳</t>
  </si>
  <si>
    <t>陈彦涛</t>
  </si>
  <si>
    <t>朱才镇</t>
  </si>
  <si>
    <t>李菊英</t>
  </si>
  <si>
    <t>倪卓</t>
  </si>
  <si>
    <t>苑文香</t>
  </si>
  <si>
    <t>罗仲宽</t>
  </si>
  <si>
    <t>贵大勇</t>
  </si>
  <si>
    <t>邱琦</t>
  </si>
  <si>
    <t>易江</t>
  </si>
  <si>
    <t>袁秋华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</si>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</sst>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3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topLeftCell="A10" workbookViewId="0">
      <selection activeCell="I3" sqref="I3"/>
    </sheetView>
  </sheetViews>
  <sheetFormatPr defaultColWidth="9" defaultRowHeight="14"/>
  <cols>
    <col min="1" max="1" width="9.125" style="1" customWidth="1"/>
    <col min="2" max="2" width="13.875" style="1" customWidth="1"/>
    <col min="3" max="3" width="12.875" style="1" customWidth="1"/>
    <col min="4" max="4" width="13.375" style="1" customWidth="1"/>
    <col min="5" max="6" width="14.125" style="1" customWidth="1"/>
    <col min="7" max="7" width="11.125" style="1" customWidth="1"/>
    <col min="8" max="8" width="16.25" customWidth="1"/>
  </cols>
  <sheetData>
    <row r="1" ht="70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.95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5" t="s">
        <v>9</v>
      </c>
    </row>
    <row r="3" ht="24.95" customHeight="1" spans="1:13">
      <c r="A3" s="3">
        <v>1</v>
      </c>
      <c r="B3" s="3" t="s">
        <v>10</v>
      </c>
      <c r="C3" s="3">
        <v>4000</v>
      </c>
      <c r="D3" s="3">
        <v>1400</v>
      </c>
      <c r="E3" s="3">
        <v>1400</v>
      </c>
      <c r="F3" s="3">
        <v>4000</v>
      </c>
      <c r="G3" s="3">
        <f t="shared" ref="G3:G26" si="0">SUM(C3:F3)</f>
        <v>10800</v>
      </c>
      <c r="H3" s="3">
        <f>G3-I3</f>
        <v>2700</v>
      </c>
      <c r="I3" s="6">
        <v>8100</v>
      </c>
      <c r="J3" s="7"/>
      <c r="K3" s="7"/>
      <c r="L3" s="7"/>
      <c r="M3" s="7"/>
    </row>
    <row r="4" ht="24.95" customHeight="1" spans="1:11">
      <c r="A4" s="3">
        <v>2</v>
      </c>
      <c r="B4" s="3" t="s">
        <v>11</v>
      </c>
      <c r="C4" s="3">
        <v>4000</v>
      </c>
      <c r="D4" s="3">
        <v>1400</v>
      </c>
      <c r="E4" s="3"/>
      <c r="F4" s="3"/>
      <c r="G4" s="3">
        <f t="shared" si="0"/>
        <v>5400</v>
      </c>
      <c r="H4" s="3">
        <f t="shared" ref="H4:H26" si="1">G4-I4</f>
        <v>1350</v>
      </c>
      <c r="I4" s="3">
        <v>4050</v>
      </c>
      <c r="K4" s="7"/>
    </row>
    <row r="5" ht="24.95" customHeight="1" spans="1:11">
      <c r="A5" s="3">
        <v>3</v>
      </c>
      <c r="B5" s="3" t="s">
        <v>12</v>
      </c>
      <c r="C5" s="3">
        <v>4000</v>
      </c>
      <c r="D5" s="3">
        <v>1400</v>
      </c>
      <c r="E5" s="3"/>
      <c r="F5" s="3"/>
      <c r="G5" s="3">
        <f t="shared" si="0"/>
        <v>5400</v>
      </c>
      <c r="H5" s="3">
        <f t="shared" si="1"/>
        <v>1350</v>
      </c>
      <c r="I5" s="3">
        <v>4050</v>
      </c>
      <c r="K5" s="7"/>
    </row>
    <row r="6" ht="24.95" customHeight="1" spans="1:9">
      <c r="A6" s="3">
        <v>4</v>
      </c>
      <c r="B6" s="3" t="s">
        <v>13</v>
      </c>
      <c r="C6" s="3">
        <v>4000</v>
      </c>
      <c r="D6" s="3"/>
      <c r="E6" s="3"/>
      <c r="F6" s="3"/>
      <c r="G6" s="3">
        <f t="shared" si="0"/>
        <v>4000</v>
      </c>
      <c r="H6" s="3">
        <f t="shared" si="1"/>
        <v>1000</v>
      </c>
      <c r="I6" s="3">
        <v>3000</v>
      </c>
    </row>
    <row r="7" ht="24.95" customHeight="1" spans="1:9">
      <c r="A7" s="3">
        <v>5</v>
      </c>
      <c r="B7" s="3" t="s">
        <v>14</v>
      </c>
      <c r="C7" s="3">
        <v>4000</v>
      </c>
      <c r="D7" s="3"/>
      <c r="E7" s="3"/>
      <c r="F7" s="3"/>
      <c r="G7" s="3">
        <f t="shared" si="0"/>
        <v>4000</v>
      </c>
      <c r="H7" s="3">
        <f t="shared" si="1"/>
        <v>1000</v>
      </c>
      <c r="I7" s="3">
        <v>3000</v>
      </c>
    </row>
    <row r="8" ht="24.95" customHeight="1" spans="1:9">
      <c r="A8" s="3">
        <v>6</v>
      </c>
      <c r="B8" s="3" t="s">
        <v>15</v>
      </c>
      <c r="C8" s="3">
        <v>4000</v>
      </c>
      <c r="D8" s="3"/>
      <c r="E8" s="3"/>
      <c r="F8" s="3"/>
      <c r="G8" s="3">
        <f t="shared" si="0"/>
        <v>4000</v>
      </c>
      <c r="H8" s="3">
        <f t="shared" si="1"/>
        <v>1000</v>
      </c>
      <c r="I8" s="3">
        <v>3000</v>
      </c>
    </row>
    <row r="9" ht="24.95" customHeight="1" spans="1:9">
      <c r="A9" s="3">
        <v>7</v>
      </c>
      <c r="B9" s="3" t="s">
        <v>16</v>
      </c>
      <c r="C9" s="3">
        <v>4000</v>
      </c>
      <c r="D9" s="3"/>
      <c r="E9" s="3"/>
      <c r="F9" s="3"/>
      <c r="G9" s="3">
        <f t="shared" si="0"/>
        <v>4000</v>
      </c>
      <c r="H9" s="3">
        <f t="shared" si="1"/>
        <v>1000</v>
      </c>
      <c r="I9" s="3">
        <v>3000</v>
      </c>
    </row>
    <row r="10" ht="24.95" customHeight="1" spans="1:9">
      <c r="A10" s="3">
        <v>8</v>
      </c>
      <c r="B10" s="3" t="s">
        <v>17</v>
      </c>
      <c r="C10" s="3">
        <v>4000</v>
      </c>
      <c r="D10" s="3"/>
      <c r="E10" s="3"/>
      <c r="F10" s="3"/>
      <c r="G10" s="3">
        <f t="shared" si="0"/>
        <v>4000</v>
      </c>
      <c r="H10" s="3">
        <f t="shared" si="1"/>
        <v>1000</v>
      </c>
      <c r="I10" s="3">
        <v>3000</v>
      </c>
    </row>
    <row r="11" ht="24.95" customHeight="1" spans="1:11">
      <c r="A11" s="3">
        <v>9</v>
      </c>
      <c r="B11" s="3" t="s">
        <v>18</v>
      </c>
      <c r="C11" s="3">
        <v>1400</v>
      </c>
      <c r="D11" s="3">
        <v>1400</v>
      </c>
      <c r="E11" s="3"/>
      <c r="F11" s="3"/>
      <c r="G11" s="3">
        <f t="shared" si="0"/>
        <v>2800</v>
      </c>
      <c r="H11" s="3">
        <f t="shared" si="1"/>
        <v>700</v>
      </c>
      <c r="I11" s="3">
        <v>2100</v>
      </c>
      <c r="J11" s="7"/>
      <c r="K11" s="7"/>
    </row>
    <row r="12" ht="24.95" customHeight="1" spans="1:10">
      <c r="A12" s="3">
        <v>10</v>
      </c>
      <c r="B12" s="3" t="s">
        <v>19</v>
      </c>
      <c r="C12" s="3">
        <v>1400</v>
      </c>
      <c r="D12" s="3">
        <v>600</v>
      </c>
      <c r="E12" s="3">
        <v>600</v>
      </c>
      <c r="F12" s="3"/>
      <c r="G12" s="3">
        <f t="shared" si="0"/>
        <v>2600</v>
      </c>
      <c r="H12" s="3">
        <f t="shared" si="1"/>
        <v>1550</v>
      </c>
      <c r="I12" s="6">
        <v>1050</v>
      </c>
      <c r="J12" s="7"/>
    </row>
    <row r="13" ht="24.95" customHeight="1" spans="1:10">
      <c r="A13" s="3">
        <v>11</v>
      </c>
      <c r="B13" s="3" t="s">
        <v>20</v>
      </c>
      <c r="C13" s="3">
        <v>1400</v>
      </c>
      <c r="D13" s="3">
        <v>600</v>
      </c>
      <c r="E13" s="3">
        <v>600</v>
      </c>
      <c r="F13" s="3"/>
      <c r="G13" s="3">
        <f t="shared" si="0"/>
        <v>2600</v>
      </c>
      <c r="H13" s="3">
        <f t="shared" si="1"/>
        <v>1550</v>
      </c>
      <c r="I13" s="6">
        <v>1050</v>
      </c>
      <c r="J13" s="7"/>
    </row>
    <row r="14" ht="24.95" customHeight="1" spans="1:9">
      <c r="A14" s="3">
        <v>12</v>
      </c>
      <c r="B14" s="3" t="s">
        <v>21</v>
      </c>
      <c r="C14" s="3">
        <v>600</v>
      </c>
      <c r="D14" s="3">
        <v>600</v>
      </c>
      <c r="E14" s="3">
        <v>600</v>
      </c>
      <c r="F14" s="3">
        <v>600</v>
      </c>
      <c r="G14" s="3">
        <f t="shared" si="0"/>
        <v>2400</v>
      </c>
      <c r="H14" s="3">
        <f t="shared" si="1"/>
        <v>2400</v>
      </c>
      <c r="I14" s="3">
        <v>0</v>
      </c>
    </row>
    <row r="15" ht="24.95" customHeight="1" spans="1:10">
      <c r="A15" s="3">
        <v>13</v>
      </c>
      <c r="B15" s="3" t="s">
        <v>22</v>
      </c>
      <c r="C15" s="3">
        <v>1400</v>
      </c>
      <c r="D15" s="3">
        <v>600</v>
      </c>
      <c r="E15" s="3"/>
      <c r="F15" s="3"/>
      <c r="G15" s="3">
        <f t="shared" si="0"/>
        <v>2000</v>
      </c>
      <c r="H15" s="3">
        <f t="shared" si="1"/>
        <v>950</v>
      </c>
      <c r="I15" s="3">
        <v>1050</v>
      </c>
      <c r="J15" s="7"/>
    </row>
    <row r="16" ht="24.95" customHeight="1" spans="1:9">
      <c r="A16" s="3">
        <v>14</v>
      </c>
      <c r="B16" s="3" t="s">
        <v>23</v>
      </c>
      <c r="C16" s="3">
        <v>600</v>
      </c>
      <c r="D16" s="3">
        <v>600</v>
      </c>
      <c r="E16" s="3">
        <v>600</v>
      </c>
      <c r="F16" s="3"/>
      <c r="G16" s="3">
        <f t="shared" si="0"/>
        <v>1800</v>
      </c>
      <c r="H16" s="3">
        <f t="shared" si="1"/>
        <v>1800</v>
      </c>
      <c r="I16" s="3">
        <v>0</v>
      </c>
    </row>
    <row r="17" ht="24.95" customHeight="1" spans="1:10">
      <c r="A17" s="3">
        <v>15</v>
      </c>
      <c r="B17" s="3" t="s">
        <v>24</v>
      </c>
      <c r="C17" s="3">
        <v>1400</v>
      </c>
      <c r="D17" s="3"/>
      <c r="E17" s="3"/>
      <c r="F17" s="3"/>
      <c r="G17" s="3">
        <f t="shared" si="0"/>
        <v>1400</v>
      </c>
      <c r="H17" s="3">
        <f t="shared" si="1"/>
        <v>350</v>
      </c>
      <c r="I17" s="3">
        <v>1050</v>
      </c>
      <c r="J17" s="7"/>
    </row>
    <row r="18" ht="24.95" customHeight="1" spans="1:10">
      <c r="A18" s="3">
        <v>16</v>
      </c>
      <c r="B18" s="3" t="s">
        <v>25</v>
      </c>
      <c r="C18" s="3">
        <v>1400</v>
      </c>
      <c r="D18" s="3"/>
      <c r="E18" s="3"/>
      <c r="F18" s="3"/>
      <c r="G18" s="3">
        <f t="shared" si="0"/>
        <v>1400</v>
      </c>
      <c r="H18" s="3">
        <f t="shared" si="1"/>
        <v>350</v>
      </c>
      <c r="I18" s="3">
        <v>1050</v>
      </c>
      <c r="J18" s="7"/>
    </row>
    <row r="19" ht="24.95" customHeight="1" spans="1:9">
      <c r="A19" s="3">
        <v>17</v>
      </c>
      <c r="B19" s="3" t="s">
        <v>26</v>
      </c>
      <c r="C19" s="3">
        <v>1400</v>
      </c>
      <c r="D19" s="3"/>
      <c r="E19" s="3"/>
      <c r="F19" s="3"/>
      <c r="G19" s="3">
        <f t="shared" si="0"/>
        <v>1400</v>
      </c>
      <c r="H19" s="3">
        <f t="shared" si="1"/>
        <v>350</v>
      </c>
      <c r="I19" s="3">
        <v>1050</v>
      </c>
    </row>
    <row r="20" ht="24.95" customHeight="1" spans="1:9">
      <c r="A20" s="3">
        <v>18</v>
      </c>
      <c r="B20" s="3" t="s">
        <v>27</v>
      </c>
      <c r="C20" s="3">
        <v>600</v>
      </c>
      <c r="D20" s="3">
        <v>600</v>
      </c>
      <c r="E20" s="3"/>
      <c r="F20" s="3"/>
      <c r="G20" s="3">
        <f t="shared" si="0"/>
        <v>1200</v>
      </c>
      <c r="H20" s="3">
        <f t="shared" si="1"/>
        <v>1200</v>
      </c>
      <c r="I20" s="3">
        <v>0</v>
      </c>
    </row>
    <row r="21" ht="24.95" customHeight="1" spans="1:9">
      <c r="A21" s="3">
        <v>19</v>
      </c>
      <c r="B21" s="3" t="s">
        <v>28</v>
      </c>
      <c r="C21" s="3">
        <v>600</v>
      </c>
      <c r="D21" s="3"/>
      <c r="E21" s="3"/>
      <c r="F21" s="3"/>
      <c r="G21" s="3">
        <f t="shared" si="0"/>
        <v>600</v>
      </c>
      <c r="H21" s="3">
        <f t="shared" si="1"/>
        <v>600</v>
      </c>
      <c r="I21" s="3">
        <v>0</v>
      </c>
    </row>
    <row r="22" ht="24.95" customHeight="1" spans="1:9">
      <c r="A22" s="3">
        <v>20</v>
      </c>
      <c r="B22" s="3" t="s">
        <v>29</v>
      </c>
      <c r="C22" s="3">
        <v>600</v>
      </c>
      <c r="D22" s="3"/>
      <c r="E22" s="3"/>
      <c r="F22" s="3"/>
      <c r="G22" s="3">
        <f t="shared" si="0"/>
        <v>600</v>
      </c>
      <c r="H22" s="3">
        <f t="shared" si="1"/>
        <v>600</v>
      </c>
      <c r="I22" s="3">
        <v>0</v>
      </c>
    </row>
    <row r="23" ht="24.95" customHeight="1" spans="1:9">
      <c r="A23" s="3">
        <v>21</v>
      </c>
      <c r="B23" s="3" t="s">
        <v>30</v>
      </c>
      <c r="C23" s="3">
        <v>600</v>
      </c>
      <c r="D23" s="3"/>
      <c r="E23" s="3"/>
      <c r="F23" s="3"/>
      <c r="G23" s="3">
        <f t="shared" si="0"/>
        <v>600</v>
      </c>
      <c r="H23" s="3">
        <f t="shared" si="1"/>
        <v>600</v>
      </c>
      <c r="I23" s="3">
        <v>0</v>
      </c>
    </row>
    <row r="24" ht="24.95" customHeight="1" spans="1:9">
      <c r="A24" s="3">
        <v>22</v>
      </c>
      <c r="B24" s="3" t="s">
        <v>31</v>
      </c>
      <c r="C24" s="3">
        <v>600</v>
      </c>
      <c r="D24" s="3"/>
      <c r="E24" s="3"/>
      <c r="F24" s="3"/>
      <c r="G24" s="3">
        <f t="shared" si="0"/>
        <v>600</v>
      </c>
      <c r="H24" s="3">
        <f t="shared" si="1"/>
        <v>600</v>
      </c>
      <c r="I24" s="3">
        <v>0</v>
      </c>
    </row>
    <row r="25" ht="24.95" customHeight="1" spans="1:9">
      <c r="A25" s="3">
        <v>23</v>
      </c>
      <c r="B25" s="3" t="s">
        <v>32</v>
      </c>
      <c r="C25" s="3">
        <v>600</v>
      </c>
      <c r="D25" s="3"/>
      <c r="E25" s="3"/>
      <c r="F25" s="3"/>
      <c r="G25" s="3">
        <f t="shared" si="0"/>
        <v>600</v>
      </c>
      <c r="H25" s="3">
        <f t="shared" si="1"/>
        <v>600</v>
      </c>
      <c r="I25" s="3">
        <v>0</v>
      </c>
    </row>
    <row r="26" ht="24.95" customHeight="1" spans="1:9">
      <c r="A26" s="3">
        <v>24</v>
      </c>
      <c r="B26" s="3" t="s">
        <v>33</v>
      </c>
      <c r="C26" s="3">
        <v>600</v>
      </c>
      <c r="D26" s="3"/>
      <c r="E26" s="3"/>
      <c r="F26" s="3"/>
      <c r="G26" s="3">
        <f t="shared" si="0"/>
        <v>600</v>
      </c>
      <c r="H26" s="3">
        <f t="shared" si="1"/>
        <v>600</v>
      </c>
      <c r="I26" s="3">
        <v>0</v>
      </c>
    </row>
    <row r="27" ht="24.95" customHeight="1" spans="1:10">
      <c r="A27" s="3"/>
      <c r="B27" s="3"/>
      <c r="C27" s="3"/>
      <c r="D27" s="3"/>
      <c r="E27" s="3"/>
      <c r="F27" s="3" t="s">
        <v>34</v>
      </c>
      <c r="G27" s="3">
        <f>SUM(G3:G26)</f>
        <v>64800</v>
      </c>
      <c r="H27" s="3">
        <f>SUM(H3:H26)</f>
        <v>25200</v>
      </c>
      <c r="I27" s="3">
        <f>SUM(I3:I26)</f>
        <v>39600</v>
      </c>
      <c r="J27">
        <f>SUM(H27:I27)</f>
        <v>64800</v>
      </c>
    </row>
  </sheetData>
  <sortState ref="B3:G27">
    <sortCondition ref="G3:G27" descending="1"/>
  </sortState>
  <mergeCells count="1">
    <mergeCell ref="A1:I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Administrator</cp:lastModifiedBy>
  <dcterms:created xsi:type="dcterms:W3CDTF">2017-06-05T02:18:00Z</dcterms:created>
  <cp:lastPrinted>2017-06-05T02:42:00Z</cp:lastPrinted>
  <dcterms:modified xsi:type="dcterms:W3CDTF">2017-11-23T15:23:29Z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